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CUENTA PUBLICA 4to. TRIMESTRE 2023\"/>
    </mc:Choice>
  </mc:AlternateContent>
  <xr:revisionPtr revIDLastSave="0" documentId="13_ncr:1_{19C83FB5-0195-4293-8DB2-19A181EDFF46}" xr6:coauthVersionLast="47" xr6:coauthVersionMax="47" xr10:uidLastSave="{00000000-0000-0000-0000-000000000000}"/>
  <bookViews>
    <workbookView xWindow="5115" yWindow="3015" windowWidth="15375" windowHeight="7785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91028"/>
  <fileRecoveryPr autoRecover="0"/>
</workbook>
</file>

<file path=xl/calcChain.xml><?xml version="1.0" encoding="utf-8"?>
<calcChain xmlns="http://schemas.openxmlformats.org/spreadsheetml/2006/main">
  <c r="C61" i="3" l="1"/>
  <c r="B61" i="3"/>
  <c r="C55" i="3"/>
  <c r="B55" i="3"/>
  <c r="C48" i="3"/>
  <c r="B48" i="3"/>
  <c r="C43" i="3"/>
  <c r="B43" i="3"/>
  <c r="C32" i="3"/>
  <c r="B32" i="3"/>
  <c r="C27" i="3"/>
  <c r="B27" i="3"/>
  <c r="C17" i="3"/>
  <c r="B17" i="3"/>
  <c r="C13" i="3"/>
  <c r="C24" i="3" s="1"/>
  <c r="B13" i="3"/>
  <c r="C4" i="3"/>
  <c r="B4" i="3"/>
  <c r="B64" i="3" l="1"/>
  <c r="B24" i="3"/>
  <c r="C64" i="3"/>
  <c r="C66" i="3" s="1"/>
  <c r="B3" i="3"/>
  <c r="C3" i="3"/>
  <c r="B66" i="3" l="1"/>
</calcChain>
</file>

<file path=xl/sharedStrings.xml><?xml version="1.0" encoding="utf-8"?>
<sst xmlns="http://schemas.openxmlformats.org/spreadsheetml/2006/main" count="62" uniqueCount="62">
  <si>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</si>
  <si>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</si>
  <si>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</si>
  <si>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</si>
  <si>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</si>
  <si>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</si>
  <si>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</si>
  <si>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</si>
  <si>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</si>
  <si>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</si>
  <si>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</si>
  <si>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</si>
  <si>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</si>
  <si>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</si>
  <si>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</si>
  <si>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</si>
  <si>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</si>
  <si>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</si>
  <si>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</si>
  <si>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</si>
  <si>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</si>
  <si>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</si>
  <si>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</si>
  <si>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</si>
  <si>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</si>
  <si>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</si>
  <si>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</si>
  <si>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</si>
  <si>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</si>
  <si>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</si>
  <si>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</si>
  <si>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</si>
  <si>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</si>
  <si>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</si>
  <si>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</si>
  <si>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</si>
  <si>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</si>
  <si>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</si>
  <si>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</si>
  <si>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</si>
  <si>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</si>
  <si>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</si>
  <si>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</si>
  <si>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</si>
  <si>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</si>
  <si>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</si>
  <si>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</si>
  <si>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</si>
  <si>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</si>
  <si>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</si>
  <si>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</si>
  <si>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</si>
  <si>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</si>
  <si>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</si>
  <si>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</si>
  <si>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_________________________________________</t>
  </si>
  <si>
    <t>_______________________________________</t>
  </si>
  <si>
    <t>C.P. José Isaac Ortega Ramírez</t>
  </si>
  <si>
    <t>Sr. Gerardo Enrique Partido Vite</t>
  </si>
  <si>
    <t>Director Administrativo</t>
  </si>
  <si>
    <t>Titular del Museo de la Ciudad de León</t>
  </si>
  <si>
    <t>Fideicomiso Museo de la Ciudad de León
Estado de Actividades
Del 1 de Enero al 31 de Diciembre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</si>
</sst>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C74"/>
  <sheetViews>
    <sheetView showGridLines="0" tabSelected="1" topLeftCell="A22" zoomScaleNormal="100" workbookViewId="0">
      <selection activeCell="B28" sqref="B28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61</v>
      </c>
      <c r="B1" s="17"/>
      <c r="C1" s="18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15">
        <f>+B4+B13+B17</f>
        <v>3791201</v>
      </c>
      <c r="C3" s="15">
        <f>+C4+C13+C17</f>
        <v>3734340</v>
      </c>
    </row>
    <row r="4" spans="1:3" x14ac:dyDescent="0.2">
      <c r="A4" s="8" t="s">
        <v>2</v>
      </c>
      <c r="B4" s="9">
        <f>+B5+B6+B7+B8+B9+B10+B11</f>
        <v>7622</v>
      </c>
      <c r="C4" s="9">
        <f>+C5+C6+C7+C8+C9+C10+C11</f>
        <v>5232</v>
      </c>
    </row>
    <row r="5" spans="1:3" x14ac:dyDescent="0.2">
      <c r="A5" s="10" t="s">
        <v>3</v>
      </c>
      <c r="B5" s="11">
        <v>0</v>
      </c>
      <c r="C5" s="11">
        <v>0</v>
      </c>
    </row>
    <row r="6" spans="1:3" x14ac:dyDescent="0.2">
      <c r="A6" s="10" t="s">
        <v>4</v>
      </c>
      <c r="B6" s="11">
        <v>0</v>
      </c>
      <c r="C6" s="11">
        <v>0</v>
      </c>
    </row>
    <row r="7" spans="1:3" x14ac:dyDescent="0.2">
      <c r="A7" s="10" t="s">
        <v>5</v>
      </c>
      <c r="B7" s="11">
        <v>0</v>
      </c>
      <c r="C7" s="11">
        <v>0</v>
      </c>
    </row>
    <row r="8" spans="1:3" x14ac:dyDescent="0.2">
      <c r="A8" s="10" t="s">
        <v>6</v>
      </c>
      <c r="B8" s="11">
        <v>0</v>
      </c>
      <c r="C8" s="11">
        <v>0</v>
      </c>
    </row>
    <row r="9" spans="1:3" x14ac:dyDescent="0.2">
      <c r="A9" s="10" t="s">
        <v>7</v>
      </c>
      <c r="B9" s="11">
        <v>0</v>
      </c>
      <c r="C9" s="11">
        <v>0</v>
      </c>
    </row>
    <row r="10" spans="1:3" x14ac:dyDescent="0.2">
      <c r="A10" s="10" t="s">
        <v>8</v>
      </c>
      <c r="B10" s="11">
        <v>7622</v>
      </c>
      <c r="C10" s="11">
        <v>5232</v>
      </c>
    </row>
    <row r="11" spans="1:3" ht="11.25" customHeight="1" x14ac:dyDescent="0.2">
      <c r="A11" s="10" t="s">
        <v>9</v>
      </c>
      <c r="B11" s="11">
        <v>0</v>
      </c>
      <c r="C11" s="11">
        <v>0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10</v>
      </c>
      <c r="B13" s="9">
        <f>+B14+B15</f>
        <v>3642768</v>
      </c>
      <c r="C13" s="9">
        <f>+C14+C15</f>
        <v>3642768</v>
      </c>
    </row>
    <row r="14" spans="1:3" ht="22.5" x14ac:dyDescent="0.2">
      <c r="A14" s="10" t="s">
        <v>11</v>
      </c>
      <c r="B14" s="11">
        <v>0</v>
      </c>
      <c r="C14" s="11">
        <v>0</v>
      </c>
    </row>
    <row r="15" spans="1:3" ht="11.25" customHeight="1" x14ac:dyDescent="0.2">
      <c r="A15" s="10" t="s">
        <v>12</v>
      </c>
      <c r="B15" s="11">
        <v>3642768</v>
      </c>
      <c r="C15" s="11">
        <v>3642768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13</v>
      </c>
      <c r="B17" s="9">
        <f>+B18+B19+B20+B21+B22</f>
        <v>140811</v>
      </c>
      <c r="C17" s="9">
        <f>+C18+C19+C20+C21+C22</f>
        <v>86340</v>
      </c>
    </row>
    <row r="18" spans="1:3" ht="11.25" customHeight="1" x14ac:dyDescent="0.2">
      <c r="A18" s="10" t="s">
        <v>14</v>
      </c>
      <c r="B18" s="11">
        <v>140811</v>
      </c>
      <c r="C18" s="11">
        <v>86340</v>
      </c>
    </row>
    <row r="19" spans="1:3" ht="11.25" customHeight="1" x14ac:dyDescent="0.2">
      <c r="A19" s="10" t="s">
        <v>15</v>
      </c>
      <c r="B19" s="11">
        <v>0</v>
      </c>
      <c r="C19" s="11">
        <v>0</v>
      </c>
    </row>
    <row r="20" spans="1:3" ht="11.25" customHeight="1" x14ac:dyDescent="0.2">
      <c r="A20" s="10" t="s">
        <v>16</v>
      </c>
      <c r="B20" s="11">
        <v>0</v>
      </c>
      <c r="C20" s="11">
        <v>0</v>
      </c>
    </row>
    <row r="21" spans="1:3" ht="11.25" customHeight="1" x14ac:dyDescent="0.2">
      <c r="A21" s="10" t="s">
        <v>17</v>
      </c>
      <c r="B21" s="11">
        <v>0</v>
      </c>
      <c r="C21" s="11">
        <v>0</v>
      </c>
    </row>
    <row r="22" spans="1:3" ht="11.25" customHeight="1" x14ac:dyDescent="0.2">
      <c r="A22" s="10" t="s">
        <v>18</v>
      </c>
      <c r="B22" s="11">
        <v>0</v>
      </c>
      <c r="C22" s="11">
        <v>0</v>
      </c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19</v>
      </c>
      <c r="B24" s="13">
        <f>+B4+B13+B17</f>
        <v>3791201</v>
      </c>
      <c r="C24" s="13">
        <f>+C4+C13+C17</f>
        <v>3734340</v>
      </c>
    </row>
    <row r="25" spans="1:3" ht="11.25" customHeight="1" x14ac:dyDescent="0.2">
      <c r="A25" s="14"/>
      <c r="B25" s="7"/>
      <c r="C25" s="7"/>
    </row>
    <row r="26" spans="1:3" s="2" customFormat="1" ht="11.25" customHeight="1" x14ac:dyDescent="0.2">
      <c r="A26" s="6" t="s">
        <v>20</v>
      </c>
      <c r="B26" s="7"/>
      <c r="C26" s="7"/>
    </row>
    <row r="27" spans="1:3" ht="11.25" customHeight="1" x14ac:dyDescent="0.2">
      <c r="A27" s="8" t="s">
        <v>21</v>
      </c>
      <c r="B27" s="9">
        <f>+B28+B29+B30</f>
        <v>3116957</v>
      </c>
      <c r="C27" s="9">
        <f>+C28+C29+C30</f>
        <v>3047863</v>
      </c>
    </row>
    <row r="28" spans="1:3" ht="11.25" customHeight="1" x14ac:dyDescent="0.2">
      <c r="A28" s="10" t="s">
        <v>22</v>
      </c>
      <c r="B28" s="11">
        <v>2369565</v>
      </c>
      <c r="C28" s="11">
        <v>2205086</v>
      </c>
    </row>
    <row r="29" spans="1:3" ht="11.25" customHeight="1" x14ac:dyDescent="0.2">
      <c r="A29" s="10" t="s">
        <v>23</v>
      </c>
      <c r="B29" s="11">
        <v>110887</v>
      </c>
      <c r="C29" s="11">
        <v>111016</v>
      </c>
    </row>
    <row r="30" spans="1:3" ht="11.25" customHeight="1" x14ac:dyDescent="0.2">
      <c r="A30" s="10" t="s">
        <v>24</v>
      </c>
      <c r="B30" s="11">
        <v>636505</v>
      </c>
      <c r="C30" s="11">
        <v>731761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25</v>
      </c>
      <c r="B32" s="9">
        <f>+B33+B34+B35+B36+B37+B38+B39+B40+B41</f>
        <v>0</v>
      </c>
      <c r="C32" s="9">
        <f>+C33+C34+C35+C36+C37+C38+C39+C40+C41</f>
        <v>0</v>
      </c>
    </row>
    <row r="33" spans="1:3" ht="11.25" customHeight="1" x14ac:dyDescent="0.2">
      <c r="A33" s="10" t="s">
        <v>26</v>
      </c>
      <c r="B33" s="11">
        <v>0</v>
      </c>
      <c r="C33" s="11">
        <v>0</v>
      </c>
    </row>
    <row r="34" spans="1:3" ht="11.25" customHeight="1" x14ac:dyDescent="0.2">
      <c r="A34" s="10" t="s">
        <v>27</v>
      </c>
      <c r="B34" s="11">
        <v>0</v>
      </c>
      <c r="C34" s="11">
        <v>0</v>
      </c>
    </row>
    <row r="35" spans="1:3" ht="11.25" customHeight="1" x14ac:dyDescent="0.2">
      <c r="A35" s="10" t="s">
        <v>28</v>
      </c>
      <c r="B35" s="11">
        <v>0</v>
      </c>
      <c r="C35" s="11">
        <v>0</v>
      </c>
    </row>
    <row r="36" spans="1:3" ht="11.25" customHeight="1" x14ac:dyDescent="0.2">
      <c r="A36" s="10" t="s">
        <v>29</v>
      </c>
      <c r="B36" s="11">
        <v>0</v>
      </c>
      <c r="C36" s="11">
        <v>0</v>
      </c>
    </row>
    <row r="37" spans="1:3" ht="11.25" customHeight="1" x14ac:dyDescent="0.2">
      <c r="A37" s="10" t="s">
        <v>30</v>
      </c>
      <c r="B37" s="11">
        <v>0</v>
      </c>
      <c r="C37" s="11">
        <v>0</v>
      </c>
    </row>
    <row r="38" spans="1:3" ht="11.25" customHeight="1" x14ac:dyDescent="0.2">
      <c r="A38" s="10" t="s">
        <v>31</v>
      </c>
      <c r="B38" s="11">
        <v>0</v>
      </c>
      <c r="C38" s="11">
        <v>0</v>
      </c>
    </row>
    <row r="39" spans="1:3" ht="11.25" customHeight="1" x14ac:dyDescent="0.2">
      <c r="A39" s="10" t="s">
        <v>32</v>
      </c>
      <c r="B39" s="11">
        <v>0</v>
      </c>
      <c r="C39" s="11">
        <v>0</v>
      </c>
    </row>
    <row r="40" spans="1:3" ht="11.25" customHeight="1" x14ac:dyDescent="0.2">
      <c r="A40" s="10" t="s">
        <v>33</v>
      </c>
      <c r="B40" s="11">
        <v>0</v>
      </c>
      <c r="C40" s="11">
        <v>0</v>
      </c>
    </row>
    <row r="41" spans="1:3" ht="11.25" customHeight="1" x14ac:dyDescent="0.2">
      <c r="A41" s="10" t="s">
        <v>34</v>
      </c>
      <c r="B41" s="11">
        <v>0</v>
      </c>
      <c r="C41" s="11">
        <v>0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35</v>
      </c>
      <c r="B43" s="9">
        <f>+B44+B45+B46</f>
        <v>0</v>
      </c>
      <c r="C43" s="9">
        <f>+C44+C45+C46</f>
        <v>0</v>
      </c>
    </row>
    <row r="44" spans="1:3" ht="11.25" customHeight="1" x14ac:dyDescent="0.2">
      <c r="A44" s="10" t="s">
        <v>36</v>
      </c>
      <c r="B44" s="11">
        <v>0</v>
      </c>
      <c r="C44" s="11">
        <v>0</v>
      </c>
    </row>
    <row r="45" spans="1:3" ht="11.25" customHeight="1" x14ac:dyDescent="0.2">
      <c r="A45" s="10" t="s">
        <v>37</v>
      </c>
      <c r="B45" s="11">
        <v>0</v>
      </c>
      <c r="C45" s="11">
        <v>0</v>
      </c>
    </row>
    <row r="46" spans="1:3" ht="11.25" customHeight="1" x14ac:dyDescent="0.2">
      <c r="A46" s="10" t="s">
        <v>38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39</v>
      </c>
      <c r="B48" s="9">
        <f>+B49+B50+B51</f>
        <v>0</v>
      </c>
      <c r="C48" s="9">
        <f>+C49+C50+C51</f>
        <v>0</v>
      </c>
    </row>
    <row r="49" spans="1:3" ht="11.25" customHeight="1" x14ac:dyDescent="0.2">
      <c r="A49" s="10" t="s">
        <v>40</v>
      </c>
      <c r="B49" s="11">
        <v>0</v>
      </c>
      <c r="C49" s="11">
        <v>0</v>
      </c>
    </row>
    <row r="50" spans="1:3" ht="11.25" customHeight="1" x14ac:dyDescent="0.2">
      <c r="A50" s="10" t="s">
        <v>41</v>
      </c>
      <c r="B50" s="11">
        <v>0</v>
      </c>
      <c r="C50" s="11">
        <v>0</v>
      </c>
    </row>
    <row r="51" spans="1:3" ht="11.25" customHeight="1" x14ac:dyDescent="0.2">
      <c r="A51" s="10" t="s">
        <v>42</v>
      </c>
      <c r="B51" s="11">
        <v>0</v>
      </c>
      <c r="C51" s="11">
        <v>0</v>
      </c>
    </row>
    <row r="52" spans="1:3" ht="11.25" customHeight="1" x14ac:dyDescent="0.2">
      <c r="A52" s="10" t="s">
        <v>43</v>
      </c>
      <c r="B52" s="11">
        <v>0</v>
      </c>
      <c r="C52" s="11">
        <v>0</v>
      </c>
    </row>
    <row r="53" spans="1:3" ht="11.25" customHeight="1" x14ac:dyDescent="0.2">
      <c r="A53" s="10" t="s">
        <v>44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45</v>
      </c>
      <c r="B55" s="9">
        <f>+B56+B57+B58+B59</f>
        <v>106979</v>
      </c>
      <c r="C55" s="9">
        <f>+C56+C57+C58+C59</f>
        <v>113844</v>
      </c>
    </row>
    <row r="56" spans="1:3" ht="11.25" customHeight="1" x14ac:dyDescent="0.2">
      <c r="A56" s="10" t="s">
        <v>46</v>
      </c>
      <c r="B56" s="11">
        <v>106979</v>
      </c>
      <c r="C56" s="11">
        <v>113844</v>
      </c>
    </row>
    <row r="57" spans="1:3" ht="11.25" customHeight="1" x14ac:dyDescent="0.2">
      <c r="A57" s="10" t="s">
        <v>47</v>
      </c>
      <c r="B57" s="11">
        <v>0</v>
      </c>
      <c r="C57" s="11">
        <v>0</v>
      </c>
    </row>
    <row r="58" spans="1:3" ht="11.25" customHeight="1" x14ac:dyDescent="0.2">
      <c r="A58" s="10" t="s">
        <v>48</v>
      </c>
      <c r="B58" s="11">
        <v>0</v>
      </c>
      <c r="C58" s="11">
        <v>0</v>
      </c>
    </row>
    <row r="59" spans="1:3" ht="11.25" customHeight="1" x14ac:dyDescent="0.2">
      <c r="A59" s="10" t="s">
        <v>49</v>
      </c>
      <c r="B59" s="11">
        <v>0</v>
      </c>
      <c r="C59" s="11">
        <v>0</v>
      </c>
    </row>
    <row r="60" spans="1:3" ht="11.25" customHeight="1" x14ac:dyDescent="0.2">
      <c r="A60" s="10"/>
      <c r="B60" s="7"/>
      <c r="C60" s="7"/>
    </row>
    <row r="61" spans="1:3" ht="11.25" customHeight="1" x14ac:dyDescent="0.2">
      <c r="A61" s="8" t="s">
        <v>50</v>
      </c>
      <c r="B61" s="9">
        <f>+B62</f>
        <v>0</v>
      </c>
      <c r="C61" s="9">
        <f>+C62</f>
        <v>0</v>
      </c>
    </row>
    <row r="62" spans="1:3" ht="11.25" customHeight="1" x14ac:dyDescent="0.2">
      <c r="A62" s="10" t="s">
        <v>51</v>
      </c>
      <c r="B62" s="11">
        <v>0</v>
      </c>
      <c r="C62" s="11">
        <v>0</v>
      </c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52</v>
      </c>
      <c r="B64" s="13">
        <f>+B27+B32+B43+B48+B55+B61</f>
        <v>3223936</v>
      </c>
      <c r="C64" s="13">
        <f>+C27+C32+C43+C48+C55+C61</f>
        <v>3161707</v>
      </c>
    </row>
    <row r="65" spans="1:3" ht="11.25" customHeight="1" x14ac:dyDescent="0.2">
      <c r="A65" s="14"/>
      <c r="B65" s="7"/>
      <c r="C65" s="7"/>
    </row>
    <row r="66" spans="1:3" s="2" customFormat="1" x14ac:dyDescent="0.2">
      <c r="A66" s="6" t="s">
        <v>53</v>
      </c>
      <c r="B66" s="9">
        <f>+B24-B64</f>
        <v>567265</v>
      </c>
      <c r="C66" s="9">
        <f>+C24-C64</f>
        <v>572633</v>
      </c>
    </row>
    <row r="67" spans="1:3" s="2" customFormat="1" x14ac:dyDescent="0.2">
      <c r="A67" s="12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  <row r="72" spans="1:3" x14ac:dyDescent="0.2">
      <c r="A72" s="1" t="s">
        <v>55</v>
      </c>
      <c r="B72" s="1" t="s">
        <v>56</v>
      </c>
    </row>
    <row r="73" spans="1:3" x14ac:dyDescent="0.2">
      <c r="A73" s="1" t="s">
        <v>57</v>
      </c>
      <c r="B73" s="1" t="s">
        <v>58</v>
      </c>
    </row>
    <row r="74" spans="1:3" x14ac:dyDescent="0.2">
      <c r="A74" s="1" t="s">
        <v>59</v>
      </c>
      <c r="B74" s="1" t="s">
        <v>60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724286-AB5D-4D81-B041-FED079035A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Isaac Ortega</cp:lastModifiedBy>
  <cp:revision/>
  <dcterms:created xsi:type="dcterms:W3CDTF">2012-12-11T20:29:16Z</dcterms:created>
  <dcterms:modified xsi:type="dcterms:W3CDTF">2024-01-22T20:39:59Z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